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9555" windowHeight="4680"/>
  </bookViews>
  <sheets>
    <sheet name="movretuniforme" sheetId="1" r:id="rId1"/>
  </sheets>
  <definedNames>
    <definedName name="_xlnm.Print_Area" localSheetId="0">movretuniforme!$A$1:$L$43</definedName>
    <definedName name="m">movretuniforme!$I$2</definedName>
    <definedName name="tau">movretuniforme!$G$2</definedName>
    <definedName name="v0">movretuniforme!$G$3</definedName>
    <definedName name="x0">movretuniforme!$G$4</definedName>
  </definedNames>
  <calcPr calcId="144525"/>
</workbook>
</file>

<file path=xl/calcChain.xml><?xml version="1.0" encoding="utf-8"?>
<calcChain xmlns="http://schemas.openxmlformats.org/spreadsheetml/2006/main">
  <c r="C43" i="1" l="1"/>
  <c r="C41" i="1"/>
  <c r="C42" i="1"/>
  <c r="C35" i="1"/>
  <c r="C36" i="1"/>
  <c r="C37" i="1"/>
  <c r="C38" i="1"/>
  <c r="C39" i="1"/>
  <c r="C40" i="1"/>
  <c r="C27" i="1"/>
  <c r="C28" i="1"/>
  <c r="C29" i="1"/>
  <c r="C30" i="1"/>
  <c r="C31" i="1"/>
  <c r="C32" i="1"/>
  <c r="C33" i="1"/>
  <c r="C34" i="1"/>
  <c r="D3" i="1"/>
  <c r="C3" i="1"/>
  <c r="D4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C4" i="1"/>
  <c r="C5" i="1"/>
  <c r="D6" i="1" s="1"/>
  <c r="C6" i="1"/>
  <c r="D7" i="1" s="1"/>
  <c r="C7" i="1"/>
  <c r="D8" i="1" s="1"/>
  <c r="C8" i="1"/>
  <c r="C9" i="1"/>
  <c r="D10" i="1" s="1"/>
  <c r="C10" i="1"/>
  <c r="D11" i="1" s="1"/>
  <c r="C11" i="1"/>
  <c r="D12" i="1" s="1"/>
  <c r="C12" i="1"/>
  <c r="C13" i="1"/>
  <c r="D14" i="1" s="1"/>
  <c r="C14" i="1"/>
  <c r="D15" i="1" s="1"/>
  <c r="C15" i="1"/>
  <c r="D16" i="1" s="1"/>
  <c r="C16" i="1"/>
  <c r="C17" i="1"/>
  <c r="D18" i="1" s="1"/>
  <c r="C18" i="1"/>
  <c r="D19" i="1" s="1"/>
  <c r="C19" i="1"/>
  <c r="D20" i="1" s="1"/>
  <c r="C20" i="1"/>
  <c r="C21" i="1"/>
  <c r="D22" i="1" s="1"/>
  <c r="C22" i="1"/>
  <c r="D23" i="1" s="1"/>
  <c r="C23" i="1"/>
  <c r="D24" i="1" s="1"/>
  <c r="C24" i="1"/>
  <c r="C25" i="1"/>
  <c r="D26" i="1" s="1"/>
  <c r="C26" i="1"/>
  <c r="B31" i="1" l="1"/>
  <c r="B32" i="1" s="1"/>
  <c r="B33" i="1" s="1"/>
  <c r="B34" i="1" s="1"/>
  <c r="D30" i="1"/>
  <c r="D33" i="1"/>
  <c r="D29" i="1"/>
  <c r="D27" i="1"/>
  <c r="D32" i="1"/>
  <c r="D28" i="1"/>
  <c r="D31" i="1"/>
  <c r="D25" i="1"/>
  <c r="D17" i="1"/>
  <c r="D13" i="1"/>
  <c r="D9" i="1"/>
  <c r="D5" i="1"/>
  <c r="D21" i="1"/>
  <c r="B35" i="1" l="1"/>
  <c r="D34" i="1"/>
  <c r="D35" i="1" l="1"/>
  <c r="B36" i="1"/>
  <c r="B37" i="1" l="1"/>
  <c r="D36" i="1"/>
  <c r="D37" i="1" l="1"/>
  <c r="B38" i="1"/>
  <c r="B39" i="1" l="1"/>
  <c r="D38" i="1"/>
  <c r="D39" i="1" l="1"/>
  <c r="B40" i="1"/>
  <c r="D40" i="1" l="1"/>
  <c r="B41" i="1"/>
  <c r="D41" i="1" l="1"/>
  <c r="B42" i="1"/>
  <c r="D42" i="1" l="1"/>
  <c r="B43" i="1"/>
  <c r="D43" i="1" s="1"/>
</calcChain>
</file>

<file path=xl/sharedStrings.xml><?xml version="1.0" encoding="utf-8"?>
<sst xmlns="http://schemas.openxmlformats.org/spreadsheetml/2006/main" count="7" uniqueCount="7">
  <si>
    <t>t</t>
  </si>
  <si>
    <t>tau=</t>
  </si>
  <si>
    <t>v0=</t>
  </si>
  <si>
    <t>x0=</t>
  </si>
  <si>
    <t>m=</t>
  </si>
  <si>
    <t>x(t)</t>
  </si>
  <si>
    <t>v(t)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</si>
</sst>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3" borderId="0" xfId="0" applyFill="1"/>
    <xf numFmtId="164" fontId="0" fillId="0" borderId="0" xfId="0" applyNumberFormat="1"/>
    <xf numFmtId="164" fontId="0" fillId="3" borderId="0" xfId="0" applyNumberFormat="1" applyFill="1"/>
    <xf numFmtId="164" fontId="0" fillId="0" borderId="5" xfId="0" applyNumberFormat="1" applyBorder="1"/>
    <xf numFmtId="164" fontId="0" fillId="0" borderId="6" xfId="0" applyNumberFormat="1" applyBorder="1"/>
    <xf numFmtId="0" fontId="0" fillId="2" borderId="2" xfId="0" applyFill="1" applyBorder="1" applyAlignment="1">
      <alignment horizontal="right"/>
    </xf>
    <xf numFmtId="0" fontId="0" fillId="2" borderId="3" xfId="0" applyFill="1" applyBorder="1"/>
    <xf numFmtId="0" fontId="0" fillId="2" borderId="3" xfId="0" applyFill="1" applyBorder="1" applyAlignment="1">
      <alignment horizontal="right"/>
    </xf>
    <xf numFmtId="0" fontId="0" fillId="2" borderId="4" xfId="0" applyFill="1" applyBorder="1"/>
    <xf numFmtId="0" fontId="0" fillId="3" borderId="5" xfId="0" applyFill="1" applyBorder="1" applyAlignment="1">
      <alignment horizontal="right"/>
    </xf>
    <xf numFmtId="0" fontId="0" fillId="3" borderId="0" xfId="0" applyFill="1" applyBorder="1"/>
    <xf numFmtId="0" fontId="0" fillId="3" borderId="6" xfId="0" applyFill="1" applyBorder="1"/>
    <xf numFmtId="0" fontId="0" fillId="2" borderId="7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8" xfId="0" applyFill="1" applyBorder="1"/>
    <xf numFmtId="164" fontId="0" fillId="0" borderId="9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4" xfId="0" applyNumberFormat="1" applyBorder="1"/>
    <xf numFmtId="164" fontId="0" fillId="0" borderId="7" xfId="0" applyNumberFormat="1" applyFill="1" applyBorder="1"/>
    <xf numFmtId="164" fontId="0" fillId="0" borderId="8" xfId="0" applyNumberFormat="1" applyFill="1" applyBorder="1"/>
    <xf numFmtId="164" fontId="0" fillId="3" borderId="0" xfId="0" applyNumberFormat="1" applyFill="1" applyBorder="1"/>
    <xf numFmtId="164" fontId="0" fillId="0" borderId="3" xfId="0" applyNumberFormat="1" applyBorder="1"/>
    <xf numFmtId="164" fontId="0" fillId="0" borderId="0" xfId="0" applyNumberFormat="1" applyBorder="1"/>
    <xf numFmtId="16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/>
              <a:t>velocidade v(t) vs. tempo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layout>
        <c:manualLayout>
          <c:xMode val="edge"/>
          <c:yMode val="edge"/>
          <c:x val="0.28431504201509694"/>
          <c:y val="0.14035087719298245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movretuniforme!$C$2</c:f>
              <c:strCache>
                <c:ptCount val="1"/>
                <c:pt idx="0">
                  <c:v>v(t)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movretuniforme!$B$3:$B$43</c:f>
              <c:numCache>
                <c:formatCode>0.0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</c:numCache>
            </c:numRef>
          </c:xVal>
          <c:yVal>
            <c:numRef>
              <c:f>movretuniforme!$C$3:$C$43</c:f>
              <c:numCache>
                <c:formatCode>0.0</c:formatCode>
                <c:ptCount val="4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58432"/>
        <c:axId val="73669248"/>
      </c:scatterChart>
      <c:valAx>
        <c:axId val="73458432"/>
        <c:scaling>
          <c:orientation val="minMax"/>
          <c:max val="4"/>
        </c:scaling>
        <c:delete val="0"/>
        <c:axPos val="b"/>
        <c:minorGridlines/>
        <c:numFmt formatCode="0.0" sourceLinked="1"/>
        <c:majorTickMark val="out"/>
        <c:minorTickMark val="none"/>
        <c:tickLblPos val="nextTo"/>
        <c:crossAx val="73669248"/>
        <c:crosses val="autoZero"/>
        <c:crossBetween val="midCat"/>
        <c:minorUnit val="1"/>
      </c:valAx>
      <c:valAx>
        <c:axId val="73669248"/>
        <c:scaling>
          <c:orientation val="minMax"/>
          <c:max val="4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73458432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 b="1" i="0" baseline="0"/>
              <a:t>posição x(t) vs. tempo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movretuniforme!$D$2</c:f>
              <c:strCache>
                <c:ptCount val="1"/>
                <c:pt idx="0">
                  <c:v>x(t)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movretuniforme!$B$3:$B$43</c:f>
              <c:numCache>
                <c:formatCode>0.0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</c:numCache>
            </c:numRef>
          </c:xVal>
          <c:yVal>
            <c:numRef>
              <c:f>movretuniforme!$D$3:$D$43</c:f>
              <c:numCache>
                <c:formatCode>0.0</c:formatCode>
                <c:ptCount val="41"/>
                <c:pt idx="0">
                  <c:v>0</c:v>
                </c:pt>
                <c:pt idx="1">
                  <c:v>0.30000000000000004</c:v>
                </c:pt>
                <c:pt idx="2">
                  <c:v>0.60000000000000009</c:v>
                </c:pt>
                <c:pt idx="3">
                  <c:v>0.90000000000000013</c:v>
                </c:pt>
                <c:pt idx="4">
                  <c:v>1.2000000000000002</c:v>
                </c:pt>
                <c:pt idx="5">
                  <c:v>1.5</c:v>
                </c:pt>
                <c:pt idx="6">
                  <c:v>1.7999999999999998</c:v>
                </c:pt>
                <c:pt idx="7">
                  <c:v>2.0999999999999996</c:v>
                </c:pt>
                <c:pt idx="8">
                  <c:v>2.4</c:v>
                </c:pt>
                <c:pt idx="9">
                  <c:v>2.6999999999999997</c:v>
                </c:pt>
                <c:pt idx="10">
                  <c:v>2.9999999999999996</c:v>
                </c:pt>
                <c:pt idx="11">
                  <c:v>3.3</c:v>
                </c:pt>
                <c:pt idx="12">
                  <c:v>3.5999999999999996</c:v>
                </c:pt>
                <c:pt idx="13">
                  <c:v>3.9000000000000004</c:v>
                </c:pt>
                <c:pt idx="14">
                  <c:v>4.2</c:v>
                </c:pt>
                <c:pt idx="15">
                  <c:v>4.5000000000000009</c:v>
                </c:pt>
                <c:pt idx="16">
                  <c:v>4.8000000000000007</c:v>
                </c:pt>
                <c:pt idx="17">
                  <c:v>5.1000000000000014</c:v>
                </c:pt>
                <c:pt idx="18">
                  <c:v>5.4000000000000012</c:v>
                </c:pt>
                <c:pt idx="19">
                  <c:v>5.700000000000002</c:v>
                </c:pt>
                <c:pt idx="20">
                  <c:v>6.0000000000000018</c:v>
                </c:pt>
                <c:pt idx="21">
                  <c:v>6.3000000000000016</c:v>
                </c:pt>
                <c:pt idx="22">
                  <c:v>6.6000000000000014</c:v>
                </c:pt>
                <c:pt idx="23">
                  <c:v>6.9000000000000021</c:v>
                </c:pt>
                <c:pt idx="24">
                  <c:v>7.2000000000000028</c:v>
                </c:pt>
                <c:pt idx="25">
                  <c:v>7.5000000000000027</c:v>
                </c:pt>
                <c:pt idx="26">
                  <c:v>7.8000000000000025</c:v>
                </c:pt>
                <c:pt idx="27">
                  <c:v>8.1000000000000032</c:v>
                </c:pt>
                <c:pt idx="28">
                  <c:v>8.4000000000000039</c:v>
                </c:pt>
                <c:pt idx="29">
                  <c:v>8.7000000000000028</c:v>
                </c:pt>
                <c:pt idx="30">
                  <c:v>9.0000000000000036</c:v>
                </c:pt>
                <c:pt idx="31">
                  <c:v>9.3000000000000043</c:v>
                </c:pt>
                <c:pt idx="32">
                  <c:v>9.600000000000005</c:v>
                </c:pt>
                <c:pt idx="33">
                  <c:v>9.9000000000000057</c:v>
                </c:pt>
                <c:pt idx="34">
                  <c:v>10.200000000000005</c:v>
                </c:pt>
                <c:pt idx="35">
                  <c:v>10.500000000000005</c:v>
                </c:pt>
                <c:pt idx="36">
                  <c:v>10.800000000000006</c:v>
                </c:pt>
                <c:pt idx="37">
                  <c:v>11.100000000000005</c:v>
                </c:pt>
                <c:pt idx="38">
                  <c:v>11.400000000000006</c:v>
                </c:pt>
                <c:pt idx="39">
                  <c:v>11.700000000000006</c:v>
                </c:pt>
                <c:pt idx="40">
                  <c:v>12.000000000000005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97408"/>
        <c:axId val="94100480"/>
      </c:scatterChart>
      <c:valAx>
        <c:axId val="94097408"/>
        <c:scaling>
          <c:orientation val="minMax"/>
          <c:max val="4"/>
        </c:scaling>
        <c:delete val="0"/>
        <c:axPos val="b"/>
        <c:minorGridlines/>
        <c:numFmt formatCode="0.0" sourceLinked="1"/>
        <c:majorTickMark val="out"/>
        <c:minorTickMark val="none"/>
        <c:tickLblPos val="nextTo"/>
        <c:crossAx val="94100480"/>
        <c:crosses val="autoZero"/>
        <c:crossBetween val="midCat"/>
        <c:minorUnit val="1"/>
      </c:valAx>
      <c:valAx>
        <c:axId val="94100480"/>
        <c:scaling>
          <c:orientation val="minMax"/>
          <c:max val="12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4097408"/>
        <c:crosses val="autoZero"/>
        <c:crossBetween val="midCat"/>
        <c:majorUnit val="2"/>
        <c:minorUnit val="1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590549</xdr:colOff>
      <xdr:row>4</xdr:row>
      <xdr:rowOff>171450</xdr:rowOff>
    </xdr:from>
    <xdr:to>
      <xdr:col>11</xdr:col>
      <xdr:colOff>9524</xdr:colOff>
      <xdr:row>17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590550</xdr:colOff>
      <xdr:row>19</xdr:row>
      <xdr:rowOff>9526</xdr:rowOff>
    </xdr:from>
    <xdr:to>
      <xdr:col>11</xdr:col>
      <xdr:colOff>9525</xdr:colOff>
      <xdr:row>31</xdr:row>
      <xdr:rowOff>180976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workbookViewId="0">
      <selection activeCell="Q18" sqref="Q18"/>
    </sheetView>
  </sheetViews>
  <sheetFormatPr defaultRowHeight="15" x14ac:dyDescent="0.25"/>
  <cols>
    <col min="1" max="1" width="3.85546875" customWidth="1"/>
    <col min="2" max="4" width="9.140625" style="3"/>
    <col min="12" max="12" width="4.42578125" customWidth="1"/>
  </cols>
  <sheetData>
    <row r="1" spans="1:16" s="1" customFormat="1" x14ac:dyDescent="0.25">
      <c r="A1" s="2"/>
      <c r="B1" s="4"/>
      <c r="C1" s="4"/>
      <c r="D1" s="4"/>
      <c r="E1" s="2"/>
      <c r="F1" s="2"/>
      <c r="G1" s="2"/>
      <c r="H1" s="2"/>
      <c r="I1" s="2"/>
      <c r="J1" s="2"/>
      <c r="K1" s="2"/>
      <c r="L1" s="2"/>
    </row>
    <row r="2" spans="1:16" x14ac:dyDescent="0.25">
      <c r="A2" s="2"/>
      <c r="B2" s="18" t="s">
        <v>0</v>
      </c>
      <c r="C2" s="18" t="s">
        <v>6</v>
      </c>
      <c r="D2" s="18" t="s">
        <v>5</v>
      </c>
      <c r="E2" s="2"/>
      <c r="F2" s="7" t="s">
        <v>1</v>
      </c>
      <c r="G2" s="8">
        <v>0.1</v>
      </c>
      <c r="H2" s="9" t="s">
        <v>4</v>
      </c>
      <c r="I2" s="8">
        <v>1</v>
      </c>
      <c r="J2" s="8"/>
      <c r="K2" s="10"/>
      <c r="L2" s="2"/>
    </row>
    <row r="3" spans="1:16" x14ac:dyDescent="0.25">
      <c r="A3" s="2"/>
      <c r="B3" s="19">
        <v>0</v>
      </c>
      <c r="C3" s="24">
        <f>v0</f>
        <v>3</v>
      </c>
      <c r="D3" s="20">
        <f>x0</f>
        <v>0</v>
      </c>
      <c r="E3" s="2"/>
      <c r="F3" s="11" t="s">
        <v>2</v>
      </c>
      <c r="G3" s="23">
        <v>3</v>
      </c>
      <c r="H3" s="12"/>
      <c r="I3" s="12"/>
      <c r="J3" s="12"/>
      <c r="K3" s="13"/>
      <c r="L3" s="2"/>
    </row>
    <row r="4" spans="1:16" x14ac:dyDescent="0.25">
      <c r="A4" s="2"/>
      <c r="B4" s="5">
        <f t="shared" ref="B4:B26" si="0">B3+tau</f>
        <v>0.1</v>
      </c>
      <c r="C4" s="25">
        <f t="shared" ref="C4:C43" si="1">v0</f>
        <v>3</v>
      </c>
      <c r="D4" s="6">
        <f t="shared" ref="D4:D42" si="2">x0+C3*B4</f>
        <v>0.30000000000000004</v>
      </c>
      <c r="E4" s="2"/>
      <c r="F4" s="14" t="s">
        <v>3</v>
      </c>
      <c r="G4" s="15">
        <v>0</v>
      </c>
      <c r="H4" s="16"/>
      <c r="I4" s="16"/>
      <c r="J4" s="16"/>
      <c r="K4" s="17"/>
      <c r="L4" s="2"/>
    </row>
    <row r="5" spans="1:16" x14ac:dyDescent="0.25">
      <c r="A5" s="2"/>
      <c r="B5" s="5">
        <f t="shared" si="0"/>
        <v>0.2</v>
      </c>
      <c r="C5" s="25">
        <f t="shared" si="1"/>
        <v>3</v>
      </c>
      <c r="D5" s="6">
        <f t="shared" si="2"/>
        <v>0.60000000000000009</v>
      </c>
      <c r="E5" s="2"/>
      <c r="F5" s="2"/>
      <c r="G5" s="2"/>
      <c r="H5" s="2"/>
      <c r="I5" s="2"/>
      <c r="J5" s="2"/>
      <c r="K5" s="2"/>
      <c r="L5" s="2"/>
    </row>
    <row r="6" spans="1:16" x14ac:dyDescent="0.25">
      <c r="A6" s="2"/>
      <c r="B6" s="5">
        <f t="shared" si="0"/>
        <v>0.30000000000000004</v>
      </c>
      <c r="C6" s="25">
        <f t="shared" si="1"/>
        <v>3</v>
      </c>
      <c r="D6" s="6">
        <f t="shared" si="2"/>
        <v>0.90000000000000013</v>
      </c>
      <c r="E6" s="2"/>
      <c r="F6" s="1"/>
      <c r="G6" s="1"/>
      <c r="H6" s="1"/>
      <c r="L6" s="2"/>
    </row>
    <row r="7" spans="1:16" x14ac:dyDescent="0.25">
      <c r="A7" s="2"/>
      <c r="B7" s="5">
        <f t="shared" si="0"/>
        <v>0.4</v>
      </c>
      <c r="C7" s="25">
        <f t="shared" si="1"/>
        <v>3</v>
      </c>
      <c r="D7" s="6">
        <f t="shared" si="2"/>
        <v>1.2000000000000002</v>
      </c>
      <c r="E7" s="2"/>
      <c r="F7" s="1"/>
      <c r="G7" s="1"/>
      <c r="H7" s="1"/>
      <c r="L7" s="2"/>
    </row>
    <row r="8" spans="1:16" x14ac:dyDescent="0.25">
      <c r="A8" s="2"/>
      <c r="B8" s="5">
        <f t="shared" si="0"/>
        <v>0.5</v>
      </c>
      <c r="C8" s="25">
        <f t="shared" si="1"/>
        <v>3</v>
      </c>
      <c r="D8" s="6">
        <f t="shared" si="2"/>
        <v>1.5</v>
      </c>
      <c r="E8" s="2"/>
      <c r="F8" s="1"/>
      <c r="G8" s="1"/>
      <c r="H8" s="1"/>
      <c r="L8" s="2"/>
    </row>
    <row r="9" spans="1:16" x14ac:dyDescent="0.25">
      <c r="A9" s="2"/>
      <c r="B9" s="5">
        <f t="shared" si="0"/>
        <v>0.6</v>
      </c>
      <c r="C9" s="25">
        <f t="shared" si="1"/>
        <v>3</v>
      </c>
      <c r="D9" s="6">
        <f t="shared" si="2"/>
        <v>1.7999999999999998</v>
      </c>
      <c r="E9" s="2"/>
      <c r="F9" s="1"/>
      <c r="G9" s="1"/>
      <c r="H9" s="1"/>
      <c r="L9" s="2"/>
    </row>
    <row r="10" spans="1:16" x14ac:dyDescent="0.25">
      <c r="A10" s="2"/>
      <c r="B10" s="5">
        <f t="shared" si="0"/>
        <v>0.7</v>
      </c>
      <c r="C10" s="25">
        <f t="shared" si="1"/>
        <v>3</v>
      </c>
      <c r="D10" s="6">
        <f t="shared" si="2"/>
        <v>2.0999999999999996</v>
      </c>
      <c r="E10" s="2"/>
      <c r="F10" s="1"/>
      <c r="G10" s="1"/>
      <c r="H10" s="1"/>
      <c r="L10" s="2"/>
    </row>
    <row r="11" spans="1:16" x14ac:dyDescent="0.25">
      <c r="A11" s="2"/>
      <c r="B11" s="5">
        <f t="shared" si="0"/>
        <v>0.79999999999999993</v>
      </c>
      <c r="C11" s="25">
        <f t="shared" si="1"/>
        <v>3</v>
      </c>
      <c r="D11" s="6">
        <f t="shared" si="2"/>
        <v>2.4</v>
      </c>
      <c r="E11" s="2"/>
      <c r="F11" s="1"/>
      <c r="G11" s="1"/>
      <c r="H11" s="1"/>
      <c r="L11" s="2"/>
    </row>
    <row r="12" spans="1:16" x14ac:dyDescent="0.25">
      <c r="A12" s="2"/>
      <c r="B12" s="5">
        <f t="shared" si="0"/>
        <v>0.89999999999999991</v>
      </c>
      <c r="C12" s="25">
        <f t="shared" si="1"/>
        <v>3</v>
      </c>
      <c r="D12" s="6">
        <f t="shared" si="2"/>
        <v>2.6999999999999997</v>
      </c>
      <c r="E12" s="2"/>
      <c r="F12" s="1"/>
      <c r="G12" s="1"/>
      <c r="H12" s="1"/>
      <c r="L12" s="2"/>
    </row>
    <row r="13" spans="1:16" x14ac:dyDescent="0.25">
      <c r="A13" s="2"/>
      <c r="B13" s="5">
        <f t="shared" si="0"/>
        <v>0.99999999999999989</v>
      </c>
      <c r="C13" s="25">
        <f t="shared" si="1"/>
        <v>3</v>
      </c>
      <c r="D13" s="6">
        <f t="shared" si="2"/>
        <v>2.9999999999999996</v>
      </c>
      <c r="E13" s="2"/>
      <c r="F13" s="1"/>
      <c r="G13" s="1"/>
      <c r="H13" s="1"/>
      <c r="L13" s="2"/>
    </row>
    <row r="14" spans="1:16" x14ac:dyDescent="0.25">
      <c r="A14" s="2"/>
      <c r="B14" s="5">
        <f t="shared" si="0"/>
        <v>1.0999999999999999</v>
      </c>
      <c r="C14" s="25">
        <f t="shared" si="1"/>
        <v>3</v>
      </c>
      <c r="D14" s="6">
        <f t="shared" si="2"/>
        <v>3.3</v>
      </c>
      <c r="E14" s="2"/>
      <c r="F14" s="1"/>
      <c r="G14" s="1"/>
      <c r="H14" s="1"/>
      <c r="L14" s="2"/>
    </row>
    <row r="15" spans="1:16" x14ac:dyDescent="0.25">
      <c r="A15" s="2"/>
      <c r="B15" s="5">
        <f t="shared" si="0"/>
        <v>1.2</v>
      </c>
      <c r="C15" s="25">
        <f t="shared" si="1"/>
        <v>3</v>
      </c>
      <c r="D15" s="6">
        <f t="shared" si="2"/>
        <v>3.5999999999999996</v>
      </c>
      <c r="E15" s="2"/>
      <c r="F15" s="1"/>
      <c r="G15" s="1"/>
      <c r="H15" s="1"/>
      <c r="L15" s="2"/>
    </row>
    <row r="16" spans="1:16" x14ac:dyDescent="0.25">
      <c r="A16" s="2"/>
      <c r="B16" s="5">
        <f t="shared" si="0"/>
        <v>1.3</v>
      </c>
      <c r="C16" s="25">
        <f t="shared" si="1"/>
        <v>3</v>
      </c>
      <c r="D16" s="6">
        <f t="shared" si="2"/>
        <v>3.9000000000000004</v>
      </c>
      <c r="E16" s="2"/>
      <c r="F16" s="1"/>
      <c r="G16" s="1"/>
      <c r="H16" s="1"/>
      <c r="L16" s="2"/>
      <c r="P16" s="1"/>
    </row>
    <row r="17" spans="1:16" x14ac:dyDescent="0.25">
      <c r="A17" s="2"/>
      <c r="B17" s="5">
        <f t="shared" si="0"/>
        <v>1.4000000000000001</v>
      </c>
      <c r="C17" s="25">
        <f t="shared" si="1"/>
        <v>3</v>
      </c>
      <c r="D17" s="6">
        <f t="shared" si="2"/>
        <v>4.2</v>
      </c>
      <c r="E17" s="2"/>
      <c r="F17" s="1"/>
      <c r="G17" s="1"/>
      <c r="H17" s="1"/>
      <c r="L17" s="2"/>
      <c r="P17" s="1"/>
    </row>
    <row r="18" spans="1:16" x14ac:dyDescent="0.25">
      <c r="A18" s="2"/>
      <c r="B18" s="5">
        <f t="shared" si="0"/>
        <v>1.5000000000000002</v>
      </c>
      <c r="C18" s="25">
        <f t="shared" si="1"/>
        <v>3</v>
      </c>
      <c r="D18" s="6">
        <f t="shared" si="2"/>
        <v>4.5000000000000009</v>
      </c>
      <c r="E18" s="2"/>
      <c r="L18" s="2"/>
      <c r="P18" s="1"/>
    </row>
    <row r="19" spans="1:16" x14ac:dyDescent="0.25">
      <c r="A19" s="2"/>
      <c r="B19" s="5">
        <f t="shared" si="0"/>
        <v>1.6000000000000003</v>
      </c>
      <c r="C19" s="25">
        <f t="shared" si="1"/>
        <v>3</v>
      </c>
      <c r="D19" s="6">
        <f t="shared" si="2"/>
        <v>4.8000000000000007</v>
      </c>
      <c r="E19" s="2"/>
      <c r="F19" s="2"/>
      <c r="G19" s="2"/>
      <c r="H19" s="2"/>
      <c r="I19" s="2"/>
      <c r="J19" s="2"/>
      <c r="K19" s="2"/>
      <c r="L19" s="2"/>
      <c r="P19" s="1"/>
    </row>
    <row r="20" spans="1:16" x14ac:dyDescent="0.25">
      <c r="A20" s="2"/>
      <c r="B20" s="5">
        <f t="shared" si="0"/>
        <v>1.7000000000000004</v>
      </c>
      <c r="C20" s="25">
        <f t="shared" si="1"/>
        <v>3</v>
      </c>
      <c r="D20" s="6">
        <f t="shared" si="2"/>
        <v>5.1000000000000014</v>
      </c>
      <c r="E20" s="2"/>
      <c r="L20" s="2"/>
      <c r="P20" s="1"/>
    </row>
    <row r="21" spans="1:16" x14ac:dyDescent="0.25">
      <c r="A21" s="2"/>
      <c r="B21" s="5">
        <f t="shared" si="0"/>
        <v>1.8000000000000005</v>
      </c>
      <c r="C21" s="25">
        <f t="shared" si="1"/>
        <v>3</v>
      </c>
      <c r="D21" s="6">
        <f t="shared" si="2"/>
        <v>5.4000000000000012</v>
      </c>
      <c r="E21" s="2"/>
      <c r="L21" s="2"/>
      <c r="P21" s="1"/>
    </row>
    <row r="22" spans="1:16" x14ac:dyDescent="0.25">
      <c r="A22" s="2"/>
      <c r="B22" s="5">
        <f t="shared" si="0"/>
        <v>1.9000000000000006</v>
      </c>
      <c r="C22" s="25">
        <f t="shared" si="1"/>
        <v>3</v>
      </c>
      <c r="D22" s="6">
        <f t="shared" si="2"/>
        <v>5.700000000000002</v>
      </c>
      <c r="E22" s="2"/>
      <c r="L22" s="2"/>
    </row>
    <row r="23" spans="1:16" x14ac:dyDescent="0.25">
      <c r="A23" s="2"/>
      <c r="B23" s="5">
        <f t="shared" si="0"/>
        <v>2.0000000000000004</v>
      </c>
      <c r="C23" s="25">
        <f t="shared" si="1"/>
        <v>3</v>
      </c>
      <c r="D23" s="6">
        <f t="shared" si="2"/>
        <v>6.0000000000000018</v>
      </c>
      <c r="E23" s="2"/>
      <c r="L23" s="2"/>
    </row>
    <row r="24" spans="1:16" x14ac:dyDescent="0.25">
      <c r="A24" s="2"/>
      <c r="B24" s="5">
        <f t="shared" si="0"/>
        <v>2.1000000000000005</v>
      </c>
      <c r="C24" s="25">
        <f t="shared" si="1"/>
        <v>3</v>
      </c>
      <c r="D24" s="6">
        <f t="shared" si="2"/>
        <v>6.3000000000000016</v>
      </c>
      <c r="E24" s="2"/>
      <c r="L24" s="2"/>
    </row>
    <row r="25" spans="1:16" x14ac:dyDescent="0.25">
      <c r="A25" s="2"/>
      <c r="B25" s="5">
        <f t="shared" si="0"/>
        <v>2.2000000000000006</v>
      </c>
      <c r="C25" s="25">
        <f t="shared" si="1"/>
        <v>3</v>
      </c>
      <c r="D25" s="6">
        <f t="shared" si="2"/>
        <v>6.6000000000000014</v>
      </c>
      <c r="E25" s="2"/>
      <c r="L25" s="2"/>
    </row>
    <row r="26" spans="1:16" x14ac:dyDescent="0.25">
      <c r="A26" s="2"/>
      <c r="B26" s="5">
        <f t="shared" si="0"/>
        <v>2.3000000000000007</v>
      </c>
      <c r="C26" s="25">
        <f t="shared" si="1"/>
        <v>3</v>
      </c>
      <c r="D26" s="6">
        <f t="shared" si="2"/>
        <v>6.9000000000000021</v>
      </c>
      <c r="E26" s="2"/>
      <c r="L26" s="2"/>
    </row>
    <row r="27" spans="1:16" x14ac:dyDescent="0.25">
      <c r="A27" s="2"/>
      <c r="B27" s="5">
        <f t="shared" ref="B27:B34" si="3">B26+tau</f>
        <v>2.4000000000000008</v>
      </c>
      <c r="C27" s="25">
        <f t="shared" si="1"/>
        <v>3</v>
      </c>
      <c r="D27" s="6">
        <f t="shared" si="2"/>
        <v>7.2000000000000028</v>
      </c>
      <c r="E27" s="2"/>
      <c r="L27" s="2"/>
    </row>
    <row r="28" spans="1:16" x14ac:dyDescent="0.25">
      <c r="A28" s="2"/>
      <c r="B28" s="5">
        <f t="shared" si="3"/>
        <v>2.5000000000000009</v>
      </c>
      <c r="C28" s="25">
        <f t="shared" si="1"/>
        <v>3</v>
      </c>
      <c r="D28" s="6">
        <f t="shared" si="2"/>
        <v>7.5000000000000027</v>
      </c>
      <c r="E28" s="2"/>
      <c r="L28" s="2"/>
    </row>
    <row r="29" spans="1:16" x14ac:dyDescent="0.25">
      <c r="A29" s="2"/>
      <c r="B29" s="5">
        <f t="shared" si="3"/>
        <v>2.600000000000001</v>
      </c>
      <c r="C29" s="25">
        <f t="shared" si="1"/>
        <v>3</v>
      </c>
      <c r="D29" s="6">
        <f t="shared" si="2"/>
        <v>7.8000000000000025</v>
      </c>
      <c r="E29" s="2"/>
      <c r="L29" s="2"/>
    </row>
    <row r="30" spans="1:16" x14ac:dyDescent="0.25">
      <c r="A30" s="2"/>
      <c r="B30" s="5">
        <f t="shared" si="3"/>
        <v>2.7000000000000011</v>
      </c>
      <c r="C30" s="25">
        <f t="shared" si="1"/>
        <v>3</v>
      </c>
      <c r="D30" s="6">
        <f t="shared" si="2"/>
        <v>8.1000000000000032</v>
      </c>
      <c r="E30" s="2"/>
      <c r="L30" s="2"/>
    </row>
    <row r="31" spans="1:16" x14ac:dyDescent="0.25">
      <c r="A31" s="2"/>
      <c r="B31" s="5">
        <f t="shared" si="3"/>
        <v>2.8000000000000012</v>
      </c>
      <c r="C31" s="25">
        <f t="shared" si="1"/>
        <v>3</v>
      </c>
      <c r="D31" s="6">
        <f t="shared" si="2"/>
        <v>8.4000000000000039</v>
      </c>
      <c r="E31" s="2"/>
      <c r="L31" s="2"/>
    </row>
    <row r="32" spans="1:16" x14ac:dyDescent="0.25">
      <c r="A32" s="2"/>
      <c r="B32" s="5">
        <f t="shared" si="3"/>
        <v>2.9000000000000012</v>
      </c>
      <c r="C32" s="25">
        <f t="shared" si="1"/>
        <v>3</v>
      </c>
      <c r="D32" s="6">
        <f t="shared" si="2"/>
        <v>8.7000000000000028</v>
      </c>
      <c r="E32" s="2"/>
      <c r="L32" s="2"/>
    </row>
    <row r="33" spans="1:12" x14ac:dyDescent="0.25">
      <c r="A33" s="2"/>
      <c r="B33" s="5">
        <f t="shared" si="3"/>
        <v>3.0000000000000013</v>
      </c>
      <c r="C33" s="25">
        <f t="shared" si="1"/>
        <v>3</v>
      </c>
      <c r="D33" s="6">
        <f t="shared" si="2"/>
        <v>9.0000000000000036</v>
      </c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5">
        <f t="shared" si="3"/>
        <v>3.1000000000000014</v>
      </c>
      <c r="C34" s="25">
        <f t="shared" si="1"/>
        <v>3</v>
      </c>
      <c r="D34" s="6">
        <f t="shared" si="2"/>
        <v>9.3000000000000043</v>
      </c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5">
        <f t="shared" ref="B35:B41" si="4">B34+tau</f>
        <v>3.2000000000000015</v>
      </c>
      <c r="C35" s="25">
        <f t="shared" si="1"/>
        <v>3</v>
      </c>
      <c r="D35" s="6">
        <f t="shared" si="2"/>
        <v>9.600000000000005</v>
      </c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5">
        <f t="shared" si="4"/>
        <v>3.3000000000000016</v>
      </c>
      <c r="C36" s="25">
        <f t="shared" si="1"/>
        <v>3</v>
      </c>
      <c r="D36" s="6">
        <f t="shared" si="2"/>
        <v>9.9000000000000057</v>
      </c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5">
        <f t="shared" si="4"/>
        <v>3.4000000000000017</v>
      </c>
      <c r="C37" s="25">
        <f t="shared" si="1"/>
        <v>3</v>
      </c>
      <c r="D37" s="6">
        <f t="shared" si="2"/>
        <v>10.200000000000005</v>
      </c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5">
        <f t="shared" si="4"/>
        <v>3.5000000000000018</v>
      </c>
      <c r="C38" s="25">
        <f t="shared" si="1"/>
        <v>3</v>
      </c>
      <c r="D38" s="6">
        <f t="shared" si="2"/>
        <v>10.500000000000005</v>
      </c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5">
        <f t="shared" si="4"/>
        <v>3.6000000000000019</v>
      </c>
      <c r="C39" s="25">
        <f t="shared" si="1"/>
        <v>3</v>
      </c>
      <c r="D39" s="6">
        <f t="shared" si="2"/>
        <v>10.800000000000006</v>
      </c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5">
        <f t="shared" si="4"/>
        <v>3.700000000000002</v>
      </c>
      <c r="C40" s="25">
        <f t="shared" si="1"/>
        <v>3</v>
      </c>
      <c r="D40" s="6">
        <f t="shared" si="2"/>
        <v>11.100000000000005</v>
      </c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5">
        <f t="shared" si="4"/>
        <v>3.800000000000002</v>
      </c>
      <c r="C41" s="25">
        <f t="shared" si="1"/>
        <v>3</v>
      </c>
      <c r="D41" s="6">
        <f t="shared" si="2"/>
        <v>11.400000000000006</v>
      </c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5">
        <f t="shared" ref="B42:B43" si="5">B41+tau</f>
        <v>3.9000000000000021</v>
      </c>
      <c r="C42" s="25">
        <f t="shared" si="1"/>
        <v>3</v>
      </c>
      <c r="D42" s="6">
        <f t="shared" si="2"/>
        <v>11.700000000000006</v>
      </c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1">
        <f t="shared" si="5"/>
        <v>4.0000000000000018</v>
      </c>
      <c r="C43" s="26">
        <f t="shared" si="1"/>
        <v>3</v>
      </c>
      <c r="D43" s="22">
        <f t="shared" ref="D43" si="6">x0+C42*B43</f>
        <v>12.000000000000005</v>
      </c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4"/>
      <c r="C44" s="4"/>
      <c r="D44" s="4"/>
      <c r="E44" s="2"/>
      <c r="F44" s="2"/>
      <c r="G44" s="2"/>
      <c r="H44" s="2"/>
      <c r="I44" s="2"/>
      <c r="J44" s="2"/>
      <c r="K44" s="2"/>
      <c r="L44" s="2"/>
    </row>
  </sheetData>
  <printOptions horizontalCentered="1" verticalCentered="1" headings="1" gridLines="1"/>
  <pageMargins left="0" right="0" top="0" bottom="0" header="0" footer="0"/>
  <pageSetup paperSize="9" scale="9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5</vt:i4>
      </vt:variant>
    </vt:vector>
  </HeadingPairs>
  <TitlesOfParts>
    <vt:vector size="6" baseType="lpstr">
      <vt:lpstr>movretuniforme</vt:lpstr>
      <vt:lpstr>movretuniforme!Area_de_impressao</vt:lpstr>
      <vt:lpstr>m</vt:lpstr>
      <vt:lpstr>tau</vt:lpstr>
      <vt:lpstr>v0</vt:lpstr>
      <vt:lpstr>x0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Servio Túlio</dc:creator>
  <cp:lastModifiedBy>Usuario</cp:lastModifiedBy>
  <cp:lastPrinted>2013-07-26T03:31:08Z</cp:lastPrinted>
  <dcterms:created xsi:type="dcterms:W3CDTF">2013-07-05T13:34:22Z</dcterms:created>
  <dcterms:modified xsi:type="dcterms:W3CDTF">2013-08-23T17:16:58Z</dcterms:modified>
</cp:coreProperties>
</file>